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<sst xmlns="http://schemas.openxmlformats.org/spreadsheetml/2006/main" count="33" uniqueCount="29">
  <si>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Ilość</t>
  </si>
  <si>
    <t>Powierzchnia</t>
  </si>
  <si>
    <t>Wartość zł</t>
  </si>
  <si>
    <t>mb</t>
  </si>
  <si>
    <t>Stawka zł</t>
  </si>
  <si>
    <t>szt</t>
  </si>
  <si>
    <t>RAZEM OKNA</t>
  </si>
  <si>
    <t>RAZEM ROBOTY DODATKOWE</t>
  </si>
  <si>
    <t>NETTO W ZŁOTYCH</t>
  </si>
  <si>
    <t>X 7% VAT</t>
  </si>
  <si>
    <t>OGÓŁEM</t>
  </si>
  <si>
    <t>zł</t>
  </si>
  <si>
    <t>KALKULACJA  KOSZTÓW  WYMIANY OKIEN PVC</t>
  </si>
  <si>
    <t>RAZEM  WARTOŚĆ KOSZTÓW WYMIANY OKIEN PVC</t>
  </si>
  <si>
    <t>A</t>
  </si>
  <si>
    <t>B</t>
  </si>
  <si>
    <t>C</t>
  </si>
  <si>
    <t>D</t>
  </si>
  <si>
    <t>E</t>
  </si>
  <si>
    <t>F</t>
  </si>
  <si>
    <t>UL. Wawrzyniaka 15 w INOWROCŁAWIU</t>
  </si>
  <si>
    <t>OB.</t>
  </si>
  <si>
    <t>3 skrzydł.</t>
  </si>
  <si>
    <t>2 skrzydł.</t>
  </si>
  <si>
    <t>1 skrzydł.</t>
  </si>
  <si>
    <t>balkon</t>
  </si>
  <si>
    <t>Razem</t>
  </si>
  <si>
    <t>Demontaż,montaż i obróbki murarskie</t>
  </si>
  <si>
    <t>Demontaż i montaż parapetów zewnętrznych +końcówki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</si>
</sst>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_-* #,##0.000\ _z_ł_-;\-* #,##0.000\ _z_ł_-;_-* &quot;-&quot;?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167" fontId="3" fillId="0" borderId="1" xfId="18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167" fontId="3" fillId="0" borderId="10" xfId="18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3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5" xfId="0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"/>
  <sheetViews>
    <sheetView tabSelected="1" workbookViewId="0" topLeftCell="A10">
      <selection activeCell="H6" sqref="H6:I23"/>
    </sheetView>
  </sheetViews>
  <sheetFormatPr defaultColWidth="9.00390625" defaultRowHeight="12.75"/>
  <cols>
    <col min="1" max="1" width="10.75390625" style="36" customWidth="1"/>
    <col min="2" max="2" width="1.37890625" style="0" hidden="1" customWidth="1"/>
    <col min="3" max="3" width="10.00390625" style="0" customWidth="1"/>
    <col min="4" max="4" width="13.25390625" style="0" customWidth="1"/>
    <col min="5" max="5" width="9.875" style="0" customWidth="1"/>
    <col min="6" max="6" width="14.125" style="36" customWidth="1"/>
    <col min="8" max="8" width="11.375" style="0" customWidth="1"/>
    <col min="9" max="9" width="15.00390625" style="0" customWidth="1"/>
  </cols>
  <sheetData>
    <row r="1" spans="1:7" ht="15.75">
      <c r="A1" s="29"/>
      <c r="C1" s="2" t="s">
        <v>12</v>
      </c>
      <c r="D1" s="1"/>
      <c r="E1" s="1"/>
      <c r="F1" s="29"/>
      <c r="G1" s="1"/>
    </row>
    <row r="2" spans="3:9" ht="15">
      <c r="C2" s="63" t="s">
        <v>20</v>
      </c>
      <c r="D2" s="63"/>
      <c r="E2" s="63"/>
      <c r="F2" s="63"/>
      <c r="G2" s="63"/>
      <c r="H2" s="63"/>
      <c r="I2" s="63"/>
    </row>
    <row r="3" spans="3:8" ht="15">
      <c r="C3" s="63"/>
      <c r="D3" s="63"/>
      <c r="E3" s="63"/>
      <c r="F3" s="63"/>
      <c r="G3" s="63"/>
      <c r="H3" s="63"/>
    </row>
    <row r="4" ht="13.5" thickBot="1"/>
    <row r="5" spans="1:9" ht="13.5" thickBot="1">
      <c r="A5" s="37"/>
      <c r="B5" s="20"/>
      <c r="C5" s="20"/>
      <c r="D5" s="20"/>
      <c r="E5" s="21" t="s">
        <v>0</v>
      </c>
      <c r="F5" s="20" t="s">
        <v>1</v>
      </c>
      <c r="G5" s="20" t="s">
        <v>26</v>
      </c>
      <c r="H5" s="20" t="s">
        <v>4</v>
      </c>
      <c r="I5" s="22" t="s">
        <v>2</v>
      </c>
    </row>
    <row r="6" spans="1:54" s="45" customFormat="1" ht="12.75">
      <c r="A6" s="38" t="s">
        <v>21</v>
      </c>
      <c r="B6" s="35"/>
      <c r="C6" s="35" t="s">
        <v>25</v>
      </c>
      <c r="D6" s="35"/>
      <c r="E6" s="38">
        <v>11</v>
      </c>
      <c r="F6" s="35">
        <v>2.15</v>
      </c>
      <c r="G6" s="52">
        <f>PRODUCT(E6:F6)</f>
        <v>23.65</v>
      </c>
      <c r="H6" s="53"/>
      <c r="I6" s="5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1:54" ht="12.75">
      <c r="A7" s="32" t="s">
        <v>14</v>
      </c>
      <c r="B7" s="33"/>
      <c r="C7" s="33" t="s">
        <v>22</v>
      </c>
      <c r="D7" s="33"/>
      <c r="E7" s="32">
        <v>7</v>
      </c>
      <c r="F7" s="34">
        <v>3.41</v>
      </c>
      <c r="G7" s="52">
        <f aca="true" t="shared" si="0" ref="G7:G12">PRODUCT(E7:F7)</f>
        <v>23.87</v>
      </c>
      <c r="H7" s="34"/>
      <c r="I7" s="54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ht="12.75">
      <c r="A8" s="39" t="s">
        <v>15</v>
      </c>
      <c r="B8" s="5"/>
      <c r="C8" s="5" t="s">
        <v>23</v>
      </c>
      <c r="D8" s="5"/>
      <c r="E8" s="39">
        <v>7</v>
      </c>
      <c r="F8" s="7">
        <v>2.54</v>
      </c>
      <c r="G8" s="52">
        <f t="shared" si="0"/>
        <v>17.78</v>
      </c>
      <c r="H8" s="7"/>
      <c r="I8" s="5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9" ht="12.75">
      <c r="A9" s="39" t="s">
        <v>16</v>
      </c>
      <c r="B9" s="5"/>
      <c r="C9" s="5" t="s">
        <v>23</v>
      </c>
      <c r="D9" s="5"/>
      <c r="E9" s="39">
        <v>8</v>
      </c>
      <c r="F9" s="7">
        <v>2.12</v>
      </c>
      <c r="G9" s="52">
        <f t="shared" si="0"/>
        <v>16.96</v>
      </c>
      <c r="H9" s="7"/>
      <c r="I9" s="54"/>
    </row>
    <row r="10" spans="1:9" ht="12.75">
      <c r="A10" s="39" t="s">
        <v>17</v>
      </c>
      <c r="B10" s="5"/>
      <c r="C10" s="5" t="s">
        <v>23</v>
      </c>
      <c r="D10" s="5"/>
      <c r="E10" s="39">
        <v>1</v>
      </c>
      <c r="F10" s="7">
        <v>0.92</v>
      </c>
      <c r="G10" s="52">
        <f t="shared" si="0"/>
        <v>0.92</v>
      </c>
      <c r="H10" s="7"/>
      <c r="I10" s="54"/>
    </row>
    <row r="11" spans="1:9" ht="12.75">
      <c r="A11" s="39" t="s">
        <v>18</v>
      </c>
      <c r="B11" s="5"/>
      <c r="C11" s="5" t="s">
        <v>24</v>
      </c>
      <c r="D11" s="5"/>
      <c r="E11" s="39">
        <v>14</v>
      </c>
      <c r="F11" s="7">
        <v>1.28</v>
      </c>
      <c r="G11" s="52">
        <f t="shared" si="0"/>
        <v>17.92</v>
      </c>
      <c r="H11" s="7"/>
      <c r="I11" s="54"/>
    </row>
    <row r="12" spans="1:9" ht="12.75">
      <c r="A12" s="39" t="s">
        <v>19</v>
      </c>
      <c r="B12" s="5"/>
      <c r="C12" s="5" t="s">
        <v>24</v>
      </c>
      <c r="D12" s="5"/>
      <c r="E12" s="39">
        <v>1</v>
      </c>
      <c r="F12" s="7">
        <v>0.31</v>
      </c>
      <c r="G12" s="52">
        <f t="shared" si="0"/>
        <v>0.31</v>
      </c>
      <c r="H12" s="7"/>
      <c r="I12" s="54"/>
    </row>
    <row r="13" spans="1:9" ht="13.5" thickBot="1">
      <c r="A13" s="64"/>
      <c r="B13" s="64"/>
      <c r="C13" s="33"/>
      <c r="D13" s="33"/>
      <c r="E13" s="32"/>
      <c r="G13" s="34"/>
      <c r="H13" s="34"/>
      <c r="I13" s="34"/>
    </row>
    <row r="14" spans="1:9" ht="13.5" thickBot="1">
      <c r="A14" s="40"/>
      <c r="B14" s="23"/>
      <c r="C14" s="24" t="s">
        <v>6</v>
      </c>
      <c r="D14" s="24"/>
      <c r="E14" s="46">
        <f>SUM(E6:E13)</f>
        <v>49</v>
      </c>
      <c r="F14" s="46"/>
      <c r="G14" s="28">
        <f>SUM(G6:G12)</f>
        <v>101.41</v>
      </c>
      <c r="H14" s="24"/>
      <c r="I14" s="25"/>
    </row>
    <row r="15" spans="1:9" ht="12.75">
      <c r="A15" s="41"/>
      <c r="B15" s="11"/>
      <c r="C15" s="11"/>
      <c r="D15" s="11"/>
      <c r="E15" s="41"/>
      <c r="F15" s="41"/>
      <c r="G15" s="11"/>
      <c r="H15" s="11"/>
      <c r="I15" s="11"/>
    </row>
    <row r="16" ht="13.5" thickBot="1"/>
    <row r="17" spans="1:9" ht="17.25" customHeight="1" thickBot="1">
      <c r="A17" s="42" t="s">
        <v>27</v>
      </c>
      <c r="B17" s="66"/>
      <c r="C17" s="66"/>
      <c r="D17" s="66"/>
      <c r="E17" s="67"/>
      <c r="F17" s="47">
        <v>49</v>
      </c>
      <c r="G17" s="12" t="s">
        <v>5</v>
      </c>
      <c r="H17" s="13"/>
      <c r="I17" s="14"/>
    </row>
    <row r="18" spans="1:9" ht="29.25" customHeight="1">
      <c r="A18" s="68" t="s">
        <v>28</v>
      </c>
      <c r="B18" s="69"/>
      <c r="C18" s="69"/>
      <c r="D18" s="69"/>
      <c r="E18" s="70"/>
      <c r="F18" s="39">
        <v>80</v>
      </c>
      <c r="G18" s="5" t="s">
        <v>3</v>
      </c>
      <c r="H18" s="7"/>
      <c r="I18" s="14"/>
    </row>
    <row r="19" spans="1:9" ht="12.75">
      <c r="A19" s="56"/>
      <c r="B19" s="57"/>
      <c r="C19" s="57"/>
      <c r="D19" s="57"/>
      <c r="E19" s="58"/>
      <c r="F19" s="39"/>
      <c r="G19" s="5"/>
      <c r="H19" s="7"/>
      <c r="I19" s="15"/>
    </row>
    <row r="20" spans="1:9" ht="12.75">
      <c r="A20" s="56"/>
      <c r="B20" s="57"/>
      <c r="C20" s="57"/>
      <c r="D20" s="57"/>
      <c r="E20" s="58"/>
      <c r="F20" s="39"/>
      <c r="G20" s="5"/>
      <c r="H20" s="7"/>
      <c r="I20" s="15"/>
    </row>
    <row r="21" spans="1:9" ht="13.5" thickBot="1">
      <c r="A21" s="59"/>
      <c r="B21" s="60"/>
      <c r="C21" s="60"/>
      <c r="D21" s="60"/>
      <c r="E21" s="61"/>
      <c r="F21" s="48"/>
      <c r="G21" s="16"/>
      <c r="H21" s="17"/>
      <c r="I21" s="18"/>
    </row>
    <row r="22" spans="1:9" ht="12.75">
      <c r="A22" s="41"/>
      <c r="B22" s="11"/>
      <c r="C22" s="19"/>
      <c r="D22" s="19"/>
      <c r="E22" s="19"/>
      <c r="F22" s="49"/>
      <c r="G22" s="11"/>
      <c r="H22" s="11"/>
      <c r="I22" s="11"/>
    </row>
    <row r="23" spans="1:9" ht="12.75">
      <c r="A23" s="39"/>
      <c r="B23" s="5"/>
      <c r="C23" s="10" t="s">
        <v>7</v>
      </c>
      <c r="D23" s="10"/>
      <c r="E23" s="10"/>
      <c r="F23" s="31"/>
      <c r="G23" s="5"/>
      <c r="H23" s="5"/>
      <c r="I23" s="8"/>
    </row>
    <row r="24" spans="1:9" ht="12.75">
      <c r="A24" s="39"/>
      <c r="B24" s="5"/>
      <c r="C24" s="11"/>
      <c r="D24" s="11"/>
      <c r="E24" s="11"/>
      <c r="F24" s="41"/>
      <c r="G24" s="5"/>
      <c r="H24" s="5"/>
      <c r="I24" s="7"/>
    </row>
    <row r="25" spans="1:9" ht="12.75">
      <c r="A25" s="30"/>
      <c r="B25" s="26"/>
      <c r="C25" s="26"/>
      <c r="D25" s="26"/>
      <c r="E25" s="26"/>
      <c r="F25" s="30"/>
      <c r="G25" s="26"/>
      <c r="H25" s="26"/>
      <c r="I25" s="27"/>
    </row>
    <row r="26" spans="1:9" ht="12.75">
      <c r="A26" s="30"/>
      <c r="B26" s="65"/>
      <c r="C26" s="65"/>
      <c r="D26" s="65"/>
      <c r="E26" s="65"/>
      <c r="F26" s="65"/>
      <c r="G26" s="65"/>
      <c r="H26" s="65"/>
      <c r="I26" s="65"/>
    </row>
    <row r="27" spans="1:9" ht="12.75">
      <c r="A27" s="30"/>
      <c r="B27" s="26"/>
      <c r="C27" s="26"/>
      <c r="D27" s="26"/>
      <c r="E27" s="26"/>
      <c r="F27" s="30"/>
      <c r="G27" s="26"/>
      <c r="H27" s="26"/>
      <c r="I27" s="27"/>
    </row>
    <row r="29" spans="2:9" ht="15">
      <c r="B29" s="1" t="s">
        <v>13</v>
      </c>
      <c r="C29" s="4"/>
      <c r="D29" s="4"/>
      <c r="E29" s="4"/>
      <c r="F29" s="50"/>
      <c r="G29" s="4"/>
      <c r="H29" s="4"/>
      <c r="I29" s="6"/>
    </row>
    <row r="30" spans="2:8" ht="15">
      <c r="B30" s="4"/>
      <c r="C30" s="4"/>
      <c r="D30" s="1" t="s">
        <v>8</v>
      </c>
      <c r="E30" s="1"/>
      <c r="F30" s="55">
        <f>I14+I23</f>
        <v>0</v>
      </c>
      <c r="G30" s="4"/>
      <c r="H30" s="4"/>
    </row>
    <row r="34" spans="1:9" ht="15.75">
      <c r="A34" s="43"/>
      <c r="B34" s="43" t="s">
        <v>10</v>
      </c>
      <c r="C34" s="43" t="s">
        <v>10</v>
      </c>
      <c r="F34" s="51">
        <f>F30</f>
        <v>0</v>
      </c>
      <c r="G34" t="s">
        <v>9</v>
      </c>
      <c r="H34" s="3">
        <f>F34*1.07</f>
        <v>0</v>
      </c>
      <c r="I34" s="2" t="s">
        <v>11</v>
      </c>
    </row>
    <row r="37" spans="1:9" s="9" customFormat="1" ht="15">
      <c r="A37" s="62"/>
      <c r="B37" s="62"/>
      <c r="C37" s="62"/>
      <c r="D37" s="62"/>
      <c r="E37" s="62"/>
      <c r="F37" s="62"/>
      <c r="G37" s="62"/>
      <c r="H37" s="62"/>
      <c r="I37" s="62"/>
    </row>
  </sheetData>
  <mergeCells count="10">
    <mergeCell ref="C3:H3"/>
    <mergeCell ref="C2:I2"/>
    <mergeCell ref="A13:B13"/>
    <mergeCell ref="B26:I26"/>
    <mergeCell ref="A18:E18"/>
    <mergeCell ref="A17:E17"/>
    <mergeCell ref="A19:E19"/>
    <mergeCell ref="A20:E20"/>
    <mergeCell ref="A21:E21"/>
    <mergeCell ref="A37:I37"/>
  </mergeCells>
  <printOptions/>
  <pageMargins left="0.5905511811023623" right="0.5905511811023623" top="0.984251968503937" bottom="0.984251968503937" header="0.5118110236220472" footer="0.5118110236220472"/>
  <pageSetup fitToHeight="10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2006-08-31T05:13:14Z</cp:lastPrinted>
  <dcterms:created xsi:type="dcterms:W3CDTF">2004-03-31T07:54:44Z</dcterms:created>
  <dcterms:modified xsi:type="dcterms:W3CDTF">2006-08-31T05:13:35Z</dcterms:modified>
  <cp:category/>
  <cp:version/>
  <cp:contentType/>
  <cp:contentStatus/>
</cp:coreProperties>
</file>